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plications 2018\"/>
    </mc:Choice>
  </mc:AlternateContent>
  <bookViews>
    <workbookView xWindow="-11295" yWindow="660" windowWidth="28755" windowHeight="11760"/>
  </bookViews>
  <sheets>
    <sheet name="Attainment 8 calculator" sheetId="1" r:id="rId1"/>
  </sheets>
  <calcPr calcId="162913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8" i="1"/>
  <c r="D4" i="1" l="1"/>
  <c r="D7" i="1"/>
  <c r="D6" i="1"/>
  <c r="D17" i="1" s="1"/>
  <c r="D18" i="1" l="1"/>
</calcChain>
</file>

<file path=xl/sharedStrings.xml><?xml version="1.0" encoding="utf-8"?>
<sst xmlns="http://schemas.openxmlformats.org/spreadsheetml/2006/main" count="23" uniqueCount="23">
  <si>
    <t>What is my Attainment 8 average point score?</t>
  </si>
  <si>
    <t>GCSE English Literature</t>
  </si>
  <si>
    <t>GCSE English Language</t>
  </si>
  <si>
    <t>GCSE Maths</t>
  </si>
  <si>
    <t>Other result 1:</t>
  </si>
  <si>
    <t>Other result 2:</t>
  </si>
  <si>
    <t>Other result 3:</t>
  </si>
  <si>
    <t>Other result 4:</t>
  </si>
  <si>
    <t>Other result 5:</t>
  </si>
  <si>
    <t>Other result 6:</t>
  </si>
  <si>
    <t>Other result 7:</t>
  </si>
  <si>
    <t>Other result 8:</t>
  </si>
  <si>
    <t>Total Attainment 8</t>
  </si>
  <si>
    <t>Attainment 8 Average points</t>
  </si>
  <si>
    <t>Grade</t>
  </si>
  <si>
    <t>Score</t>
  </si>
  <si>
    <t>BTEC Distinction*</t>
  </si>
  <si>
    <t>BTEC Distinction</t>
  </si>
  <si>
    <t>BTEC Level 2 Pass</t>
  </si>
  <si>
    <t>BTEC Level 1 Pass</t>
  </si>
  <si>
    <t>BTEC Level 2 Merit</t>
  </si>
  <si>
    <t>When inputting grades for BTECs or Cambridge National Certificates please give a number as in table below. The table will not work if you put in Distiction or Merit etc.</t>
  </si>
  <si>
    <t>GCSE Short 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</si>
</sst>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1" fillId="0" borderId="1" xfId="0" applyFont="1" applyBorder="1" applyProtection="1"/>
    <xf numFmtId="0" fontId="1" fillId="0" borderId="1" xfId="0" applyFont="1" applyFill="1" applyBorder="1" applyProtection="1">
      <protection locked="0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Protection="1">
      <protection locked="0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0" borderId="0" xfId="0" applyBorder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4" fillId="3" borderId="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5" fillId="4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254000</xdr:colOff>
      <xdr:row>1</xdr:row>
      <xdr:rowOff>47622</xdr:rowOff>
    </xdr:from>
    <xdr:to>
      <xdr:col>22</xdr:col>
      <xdr:colOff>222250</xdr:colOff>
      <xdr:row>26</xdr:row>
      <xdr:rowOff>31749</xdr:rowOff>
    </xdr:to>
    <xdr:sp macro="" textlink="">
      <xdr:nvSpPr>
        <xdr:cNvPr id="2" name="TextBox 1"/>
        <xdr:cNvSpPr txBox="1"/>
      </xdr:nvSpPr>
      <xdr:spPr>
        <a:xfrm>
          <a:off x="11604625" y="634997"/>
          <a:ext cx="6604000" cy="776287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/>
            <a:t>Sixth form entry requirements: The entry requirement for a programme of three A Level/L3 courses in the Sixth Form will be an ‘Attainment 8’ average points score of at least 5.0. A student with an ‘Attainment 8’ average points score of 7.0 or higher may, if they wish, be able to study a fourth course at A Level/ L3.</a:t>
          </a:r>
        </a:p>
        <a:p>
          <a:endParaRPr lang="en-GB" sz="2400"/>
        </a:p>
        <a:p>
          <a:r>
            <a:rPr lang="en-GB" sz="2400"/>
            <a:t>To calculate the points score: You have</a:t>
          </a:r>
          <a:r>
            <a:rPr lang="en-GB" sz="2400" baseline="0"/>
            <a:t> to find an average. To do this you:</a:t>
          </a:r>
        </a:p>
        <a:p>
          <a:endParaRPr lang="en-GB" sz="2400" baseline="0"/>
        </a:p>
        <a:p>
          <a:r>
            <a:rPr lang="en-GB" sz="2400" baseline="0"/>
            <a:t>1) D</a:t>
          </a:r>
          <a:r>
            <a:rPr lang="en-GB" sz="2400"/>
            <a:t>ouble the scores (grades) for the best of your 2 English grades</a:t>
          </a:r>
          <a:r>
            <a:rPr lang="en-GB" sz="2400" baseline="0"/>
            <a:t> </a:t>
          </a:r>
          <a:r>
            <a:rPr lang="en-GB" sz="2400"/>
            <a:t>and your Mathematics grade</a:t>
          </a:r>
          <a:r>
            <a:rPr lang="en-GB" sz="2400" baseline="0"/>
            <a:t> and add these together.</a:t>
          </a:r>
        </a:p>
        <a:p>
          <a:r>
            <a:rPr lang="en-GB" sz="2400" baseline="0"/>
            <a:t>2) </a:t>
          </a:r>
          <a:r>
            <a:rPr lang="en-GB" sz="2400"/>
            <a:t>You then need to add to this to the</a:t>
          </a:r>
          <a:r>
            <a:rPr lang="en-GB" sz="2400" baseline="0"/>
            <a:t> </a:t>
          </a:r>
          <a:r>
            <a:rPr lang="en-GB" sz="2400"/>
            <a:t>scores for</a:t>
          </a:r>
          <a:r>
            <a:rPr lang="en-GB" sz="2400" baseline="0"/>
            <a:t> your</a:t>
          </a:r>
          <a:r>
            <a:rPr lang="en-GB" sz="2400"/>
            <a:t> best other 6 grades</a:t>
          </a:r>
        </a:p>
        <a:p>
          <a:r>
            <a:rPr lang="en-GB" sz="2400" baseline="0"/>
            <a:t>3) This total then</a:t>
          </a:r>
          <a:r>
            <a:rPr lang="en-GB" sz="2400"/>
            <a:t> needs to be</a:t>
          </a:r>
          <a:r>
            <a:rPr lang="en-GB" sz="2400" baseline="0"/>
            <a:t> </a:t>
          </a:r>
          <a:r>
            <a:rPr lang="en-GB" sz="2400"/>
            <a:t>divided by 10. </a:t>
          </a:r>
        </a:p>
        <a:p>
          <a:endParaRPr lang="en-GB" sz="2400"/>
        </a:p>
        <a:p>
          <a:r>
            <a:rPr lang="en-GB" sz="2400" b="1"/>
            <a:t>This can be done for you by substituting your grades into the table on the left.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6"/>
  <sheetViews>
    <sheetView showGridLines="0" tabSelected="1" zoomScale="60" zoomScaleNormal="60" workbookViewId="0">
      <selection activeCell="I16" sqref="I16"/>
    </sheetView>
  </sheetViews>
  <sheetFormatPr defaultRowHeight="15" x14ac:dyDescent="0.25"/>
  <cols>
    <col min="2" max="2" width="67.140625" bestFit="1" customWidth="1"/>
    <col min="3" max="3" width="14.42578125" style="1" customWidth="1"/>
    <col min="4" max="4" width="12.5703125" customWidth="1"/>
    <col min="10" max="10" width="12.7109375" customWidth="1"/>
  </cols>
  <sheetData>
    <row r="1" spans="2:27" ht="46.5" customHeight="1" x14ac:dyDescent="0.7">
      <c r="B1" s="23" t="s">
        <v>0</v>
      </c>
      <c r="C1" s="24"/>
      <c r="D1" s="24"/>
      <c r="E1" s="24"/>
      <c r="F1" s="24"/>
      <c r="G1" s="24"/>
      <c r="H1" s="24"/>
      <c r="I1" s="24"/>
    </row>
    <row r="2" spans="2:27" s="10" customFormat="1" ht="6.75" customHeight="1" x14ac:dyDescent="0.7">
      <c r="B2" s="9"/>
      <c r="C2" s="9"/>
      <c r="D2" s="9"/>
      <c r="E2" s="9"/>
    </row>
    <row r="3" spans="2:27" ht="31.5" x14ac:dyDescent="0.5">
      <c r="B3" s="2"/>
      <c r="C3" s="22" t="s">
        <v>14</v>
      </c>
      <c r="D3" s="22" t="s">
        <v>15</v>
      </c>
      <c r="E3" s="1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31.5" customHeight="1" x14ac:dyDescent="0.5">
      <c r="B4" s="7" t="s">
        <v>2</v>
      </c>
      <c r="C4" s="13"/>
      <c r="D4" s="8">
        <f>C4</f>
        <v>0</v>
      </c>
      <c r="E4" s="1"/>
      <c r="F4" s="28" t="s">
        <v>21</v>
      </c>
      <c r="G4" s="29"/>
      <c r="H4" s="29"/>
      <c r="I4" s="29"/>
      <c r="J4" s="30"/>
      <c r="K4" s="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7" ht="31.5" hidden="1" customHeight="1" x14ac:dyDescent="0.5">
      <c r="B5" s="7"/>
      <c r="C5" s="13"/>
      <c r="D5" s="8">
        <v>0</v>
      </c>
      <c r="E5" s="1"/>
      <c r="F5" s="31"/>
      <c r="G5" s="32"/>
      <c r="H5" s="32"/>
      <c r="I5" s="32"/>
      <c r="J5" s="33"/>
      <c r="K5" s="2"/>
    </row>
    <row r="6" spans="2:27" ht="31.5" customHeight="1" x14ac:dyDescent="0.5">
      <c r="B6" s="7" t="s">
        <v>1</v>
      </c>
      <c r="C6" s="13"/>
      <c r="D6" s="8">
        <f>C6</f>
        <v>0</v>
      </c>
      <c r="E6" s="1"/>
      <c r="F6" s="31"/>
      <c r="G6" s="32"/>
      <c r="H6" s="32"/>
      <c r="I6" s="32"/>
      <c r="J6" s="33"/>
      <c r="K6" s="2"/>
    </row>
    <row r="7" spans="2:27" ht="31.5" customHeight="1" x14ac:dyDescent="0.5">
      <c r="B7" s="7" t="s">
        <v>3</v>
      </c>
      <c r="C7" s="13"/>
      <c r="D7" s="8">
        <f>C7</f>
        <v>0</v>
      </c>
      <c r="E7" s="1"/>
      <c r="F7" s="31"/>
      <c r="G7" s="32"/>
      <c r="H7" s="32"/>
      <c r="I7" s="32"/>
      <c r="J7" s="33"/>
      <c r="K7" s="2"/>
    </row>
    <row r="8" spans="2:27" ht="31.5" customHeight="1" x14ac:dyDescent="0.5">
      <c r="B8" s="7" t="s">
        <v>22</v>
      </c>
      <c r="C8" s="13"/>
      <c r="D8" s="8">
        <f>IF(C8="A*",8,IF(C8="A",7,IF(C8="B",6,IF(C8="C",5,IF(C8="D",4,IF(C8="E",3,IF(C8="F",2,IF(C8="G",1,C8))))))))</f>
        <v>0</v>
      </c>
      <c r="E8" s="1"/>
      <c r="F8" s="31"/>
      <c r="G8" s="32"/>
      <c r="H8" s="32"/>
      <c r="I8" s="32"/>
      <c r="J8" s="33"/>
      <c r="K8" s="2"/>
    </row>
    <row r="9" spans="2:27" s="1" customFormat="1" ht="31.5" customHeight="1" x14ac:dyDescent="0.5">
      <c r="B9" s="7" t="s">
        <v>4</v>
      </c>
      <c r="C9" s="13"/>
      <c r="D9" s="8">
        <f t="shared" ref="D9:D16" si="0">IF(C9="A*",8,IF(C9="A",7,IF(C9="B",6,IF(C9="C",5,IF(C9="D",4,IF(C9="E",3,IF(C9="F",2,IF(C9="G",1,C9))))))))</f>
        <v>0</v>
      </c>
      <c r="F9" s="31"/>
      <c r="G9" s="32"/>
      <c r="H9" s="32"/>
      <c r="I9" s="32"/>
      <c r="J9" s="33"/>
      <c r="K9" s="2"/>
    </row>
    <row r="10" spans="2:27" ht="31.5" customHeight="1" x14ac:dyDescent="0.5">
      <c r="B10" s="7" t="s">
        <v>5</v>
      </c>
      <c r="C10" s="13"/>
      <c r="D10" s="8">
        <f t="shared" si="0"/>
        <v>0</v>
      </c>
      <c r="E10" s="1"/>
      <c r="F10" s="31"/>
      <c r="G10" s="32"/>
      <c r="H10" s="32"/>
      <c r="I10" s="32"/>
      <c r="J10" s="33"/>
      <c r="K10" s="21"/>
    </row>
    <row r="11" spans="2:27" ht="31.5" customHeight="1" x14ac:dyDescent="0.5">
      <c r="B11" s="7" t="s">
        <v>6</v>
      </c>
      <c r="C11" s="13"/>
      <c r="D11" s="8">
        <f t="shared" si="0"/>
        <v>0</v>
      </c>
      <c r="E11" s="1"/>
      <c r="F11" s="34"/>
      <c r="G11" s="35"/>
      <c r="H11" s="35"/>
      <c r="I11" s="35"/>
      <c r="J11" s="36"/>
      <c r="K11" s="20"/>
    </row>
    <row r="12" spans="2:27" ht="31.5" customHeight="1" x14ac:dyDescent="0.5">
      <c r="B12" s="7" t="s">
        <v>7</v>
      </c>
      <c r="C12" s="13"/>
      <c r="D12" s="8">
        <f t="shared" si="0"/>
        <v>0</v>
      </c>
      <c r="E12" s="1"/>
      <c r="F12" s="11">
        <v>8</v>
      </c>
      <c r="G12" s="25" t="s">
        <v>16</v>
      </c>
      <c r="H12" s="26"/>
      <c r="I12" s="26"/>
      <c r="J12" s="27"/>
      <c r="K12" s="18"/>
    </row>
    <row r="13" spans="2:27" ht="31.5" customHeight="1" x14ac:dyDescent="0.5">
      <c r="B13" s="7" t="s">
        <v>8</v>
      </c>
      <c r="C13" s="13"/>
      <c r="D13" s="8">
        <f t="shared" si="0"/>
        <v>0</v>
      </c>
      <c r="E13" s="1"/>
      <c r="F13" s="12">
        <v>7</v>
      </c>
      <c r="G13" s="14" t="s">
        <v>17</v>
      </c>
      <c r="H13" s="15"/>
      <c r="I13" s="15"/>
      <c r="J13" s="16"/>
      <c r="K13" s="18"/>
    </row>
    <row r="14" spans="2:27" ht="31.5" customHeight="1" x14ac:dyDescent="0.5">
      <c r="B14" s="7" t="s">
        <v>9</v>
      </c>
      <c r="C14" s="13"/>
      <c r="D14" s="8">
        <f t="shared" si="0"/>
        <v>0</v>
      </c>
      <c r="E14" s="1"/>
      <c r="F14" s="12">
        <v>6</v>
      </c>
      <c r="G14" s="25" t="s">
        <v>20</v>
      </c>
      <c r="H14" s="26"/>
      <c r="I14" s="26"/>
      <c r="J14" s="27"/>
      <c r="K14" s="18"/>
    </row>
    <row r="15" spans="2:27" ht="30.75" customHeight="1" x14ac:dyDescent="0.5">
      <c r="B15" s="7" t="s">
        <v>10</v>
      </c>
      <c r="C15" s="13"/>
      <c r="D15" s="8">
        <f t="shared" si="0"/>
        <v>0</v>
      </c>
      <c r="E15" s="1"/>
      <c r="F15" s="12">
        <v>5</v>
      </c>
      <c r="G15" s="12" t="s">
        <v>18</v>
      </c>
      <c r="H15" s="12"/>
      <c r="I15" s="12"/>
      <c r="J15" s="12"/>
    </row>
    <row r="16" spans="2:27" ht="30.75" customHeight="1" x14ac:dyDescent="0.5">
      <c r="B16" s="7" t="s">
        <v>11</v>
      </c>
      <c r="C16" s="13"/>
      <c r="D16" s="8">
        <f t="shared" si="0"/>
        <v>0</v>
      </c>
      <c r="E16" s="1"/>
      <c r="F16" s="12">
        <v>3</v>
      </c>
      <c r="G16" s="12" t="s">
        <v>19</v>
      </c>
      <c r="H16" s="17"/>
      <c r="I16" s="17"/>
      <c r="J16" s="1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2:27" ht="31.5" hidden="1" x14ac:dyDescent="0.5">
      <c r="B17" s="3" t="s">
        <v>12</v>
      </c>
      <c r="C17" s="3"/>
      <c r="D17" s="4">
        <f>MAX(D4,D6)*2+2*D7+LARGE(D9:D16,1)+LARGE(D9:D16,2)+LARGE(D9:D16,3)+LARGE(D9:D16,4)+LARGE(D9:D16,5)+IF(IF(D6&gt;D4,D4,D6)&gt;LARGE(D9:D16,6),IF(D6&gt;D4,D4,D6),LARGE(D9:D16,6))</f>
        <v>0</v>
      </c>
      <c r="E17" s="1"/>
      <c r="F17" s="19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2:27" ht="31.5" customHeight="1" x14ac:dyDescent="0.55000000000000004">
      <c r="B18" s="5" t="s">
        <v>13</v>
      </c>
      <c r="C18" s="5"/>
      <c r="D18" s="6">
        <f>D17/10</f>
        <v>0</v>
      </c>
      <c r="F18" s="19"/>
      <c r="G18" s="19"/>
      <c r="H18" s="19"/>
      <c r="I18" s="19"/>
      <c r="J18" s="19"/>
      <c r="K18" s="19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2:27" ht="30.75" customHeight="1" x14ac:dyDescent="0.25">
      <c r="F19" s="19"/>
      <c r="G19" s="19"/>
      <c r="H19" s="19"/>
      <c r="I19" s="19"/>
      <c r="J19" s="19"/>
      <c r="K19" s="19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2:27" ht="31.5" x14ac:dyDescent="0.25">
      <c r="F20" s="19"/>
      <c r="G20" s="19"/>
      <c r="H20" s="19"/>
      <c r="I20" s="19"/>
      <c r="J20" s="19"/>
      <c r="K20" s="19"/>
    </row>
    <row r="21" spans="2:27" ht="31.5" x14ac:dyDescent="0.25">
      <c r="F21" s="19"/>
      <c r="G21" s="19"/>
      <c r="H21" s="19"/>
      <c r="I21" s="19"/>
      <c r="J21" s="19"/>
      <c r="K21" s="19"/>
    </row>
    <row r="26" spans="2:27" x14ac:dyDescent="0.25">
      <c r="B26" s="1"/>
    </row>
  </sheetData>
  <mergeCells count="6">
    <mergeCell ref="B1:I1"/>
    <mergeCell ref="G12:J12"/>
    <mergeCell ref="F4:J11"/>
    <mergeCell ref="N3:AA4"/>
    <mergeCell ref="N16:AA19"/>
    <mergeCell ref="G14:J14"/>
  </mergeCells>
  <pageMargins left="0.7" right="0.7" top="0.75" bottom="0.75" header="0.3" footer="0.3"/>
  <pageSetup paperSize="9" orientation="portrait" horizontalDpi="0" verticalDpi="0" r:id="rId1"/>
  <ignoredErrors>
    <ignoredError sqref="D7:D8 D4 D6 D9:D16" unlockedFormula="1"/>
  </ignoredErrors>
  <drawing r:id="rId2"/>
  <webPublishItems count="1">
    <webPublishItem id="27693" divId="Attainment 8 calculator for Sixth Form entry 2016_27693" sourceType="sheet" destinationFile="N:\Website\Attainment 8 calculator for Sixth Form entry 2016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Attainment 8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dbutler</cp:lastModifiedBy>
  <dcterms:created xsi:type="dcterms:W3CDTF">2015-10-18T18:28:41Z</dcterms:created>
  <dcterms:modified xsi:type="dcterms:W3CDTF">2018-01-29T13:48:10Z</dcterms:modified>
</cp:coreProperties>
</file>